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4 класс" sheetId="1" r:id="rId1"/>
    <sheet name="Часть1" sheetId="2" r:id="rId2"/>
    <sheet name="Часть 2" sheetId="3" r:id="rId3"/>
  </sheets>
  <definedNames/>
  <calcPr fullCalcOnLoad="1"/>
</workbook>
</file>

<file path=xl/sharedStrings.xml><?xml version="1.0" encoding="utf-8"?>
<sst xmlns="http://schemas.openxmlformats.org/spreadsheetml/2006/main" count="165" uniqueCount="85">
  <si>
    <t>Формы организации работы предметной комиссии</t>
  </si>
  <si>
    <t>Территория</t>
  </si>
  <si>
    <t>Класс</t>
  </si>
  <si>
    <t>Работает одна комиссия</t>
  </si>
  <si>
    <t>Работают несколько подкомиссий</t>
  </si>
  <si>
    <t>Другие формы (указать, какие)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</si>
  <si>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</si>
  <si>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</si>
  <si>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</si>
  <si>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</si>
  <si>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</si>
  <si>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</si>
  <si>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</si>
  <si>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</si>
  <si>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</si>
  <si>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</si>
  <si>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</si>
  <si>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</si>
  <si>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</si>
  <si>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</si>
  <si>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</si>
  <si>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1б</t>
  </si>
  <si>
    <t>0б</t>
  </si>
  <si>
    <t>2б</t>
  </si>
  <si>
    <t>3б</t>
  </si>
  <si>
    <t>Раздел "Чтение: работа с текстовой информацией"</t>
  </si>
  <si>
    <t>Раздел "Русский язык"</t>
  </si>
  <si>
    <t>Раздел "Окружающий мир"</t>
  </si>
  <si>
    <t>4б</t>
  </si>
  <si>
    <t>Раздел "Математика"</t>
  </si>
  <si>
    <t>ФИО учителя, специальность по диплому, кв.кат.</t>
  </si>
  <si>
    <t>5б</t>
  </si>
  <si>
    <t>Название ОО</t>
  </si>
  <si>
    <t>Итого (всех вместе):</t>
  </si>
  <si>
    <t>Итого: (все вместе)</t>
  </si>
  <si>
    <t>Общее кол-во обуч-ся</t>
  </si>
  <si>
    <t>Кол-во обуч-ся, сдававших экзамен</t>
  </si>
  <si>
    <t>Общее кол-во экспертов предметных комиссий</t>
  </si>
  <si>
    <t>Общие сведения</t>
  </si>
  <si>
    <t>Результаты экзамена (указать кол-во обуч-ся, показавших соотвтствующий уровень)</t>
  </si>
  <si>
    <r>
      <t xml:space="preserve">Перекрестная проверка </t>
    </r>
    <r>
      <rPr>
        <sz val="9"/>
        <rFont val="Times New Roman"/>
        <family val="1"/>
      </rPr>
      <t>(работы обуч-ся одной ОО проверяют эксперты другой ОО)</t>
    </r>
  </si>
  <si>
    <t xml:space="preserve">критический уровень                        0 - 23 б. </t>
  </si>
  <si>
    <t>допустимый уровень                     24 - 34 б.</t>
  </si>
  <si>
    <t>уровень выше среднего                        35 - 41 б.</t>
  </si>
  <si>
    <t>высокий уровень                             42 - 48 б.</t>
  </si>
  <si>
    <t>№</t>
  </si>
  <si>
    <r>
      <t xml:space="preserve">*К отчету приложить краткий </t>
    </r>
    <r>
      <rPr>
        <b/>
        <sz val="10"/>
        <rFont val="Times New Roman"/>
        <family val="1"/>
      </rPr>
      <t>анализ</t>
    </r>
    <r>
      <rPr>
        <sz val="10"/>
        <rFont val="Times New Roman"/>
        <family val="1"/>
      </rPr>
      <t xml:space="preserve"> по типичным ошибкам (до 1 стр.)</t>
    </r>
  </si>
  <si>
    <r>
      <t>Результаты выполнения 1 ЧАСТИ</t>
    </r>
    <r>
      <rPr>
        <sz val="10"/>
        <rFont val="Times New Roman"/>
        <family val="1"/>
      </rPr>
      <t xml:space="preserve"> (Указать количество обучающихся, набравших баллы)</t>
    </r>
  </si>
  <si>
    <r>
      <t xml:space="preserve">Результаты выполнения 2 ЧАСТИ </t>
    </r>
    <r>
      <rPr>
        <sz val="10"/>
        <rFont val="Times New Roman"/>
        <family val="1"/>
      </rPr>
      <t>(Указать количество обучающихся, набравших баллы)</t>
    </r>
  </si>
  <si>
    <t xml:space="preserve">% критический уровень                        0 - 23 б. </t>
  </si>
  <si>
    <t>% допустимый уровень                     24 - 34 б.</t>
  </si>
  <si>
    <t>% уровень выше среднего                        35 - 41 б.</t>
  </si>
  <si>
    <t>% высокий уровень                             42 - 48 б.</t>
  </si>
  <si>
    <t>Проверка</t>
  </si>
  <si>
    <t>Процент выполнения</t>
  </si>
  <si>
    <t>Пожалуйста, не стирайте формулы в строках, вбивайте числа в пустые ячейки</t>
  </si>
  <si>
    <t>Руководитель МОУО</t>
  </si>
  <si>
    <t>(2014-2015 учебный год)</t>
  </si>
  <si>
    <t>Результаты  пробного регионального экзамена</t>
  </si>
  <si>
    <t>п.Пригородный</t>
  </si>
  <si>
    <t>4Б</t>
  </si>
  <si>
    <t>МБОУ"Европейский лицей"</t>
  </si>
  <si>
    <t>Авилкина ирина Витальевна, учитель начальных классов ВК</t>
  </si>
  <si>
    <t>Краткий анализ пробного регионального экзамена  в 4Б классе</t>
  </si>
  <si>
    <t>МБОУ «Европейский лицей» учитель Авилкина И.В.</t>
  </si>
  <si>
    <t>В классе 29 уч-ся.</t>
  </si>
  <si>
    <t>1-ую часть выполняли 27 уч-ся, 2-ую часть – 24 уч-ся.</t>
  </si>
  <si>
    <t>Типичные ошибки.</t>
  </si>
  <si>
    <r>
      <t>Часть1</t>
    </r>
    <r>
      <rPr>
        <sz val="14"/>
        <rFont val="Times New Roman"/>
        <family val="1"/>
      </rPr>
      <t xml:space="preserve">. </t>
    </r>
    <r>
      <rPr>
        <b/>
        <i/>
        <u val="single"/>
        <sz val="14"/>
        <rFont val="Times New Roman"/>
        <family val="1"/>
      </rPr>
      <t>Чтение.</t>
    </r>
  </si>
  <si>
    <t>Определение значения слова в тексте. – 3 уч-ся.</t>
  </si>
  <si>
    <t xml:space="preserve">Восстановление верной последовательности  пунктов плана </t>
  </si>
  <si>
    <t>прочитанного текста -  9 уч-ся.</t>
  </si>
  <si>
    <t>Русский  язык.</t>
  </si>
  <si>
    <t>Звуковой анализ слова – 4уч-ся.</t>
  </si>
  <si>
    <t>Найди предложение с однородными сказуемыми – 8 уч-ся.</t>
  </si>
  <si>
    <r>
      <t>Часть2</t>
    </r>
    <r>
      <rPr>
        <sz val="14"/>
        <rFont val="Times New Roman"/>
        <family val="1"/>
      </rPr>
      <t xml:space="preserve">. </t>
    </r>
    <r>
      <rPr>
        <b/>
        <i/>
        <u val="single"/>
        <sz val="14"/>
        <rFont val="Times New Roman"/>
        <family val="1"/>
      </rPr>
      <t>Окружающий мир.</t>
    </r>
  </si>
  <si>
    <t>Цепь питания в природной зоне - 6уч-ся.</t>
  </si>
  <si>
    <t>Определение исторического события по описанию -7 уч-ся</t>
  </si>
  <si>
    <t>Математика</t>
  </si>
  <si>
    <t>Ошибки в вычислениях – 8 уч-ся</t>
  </si>
  <si>
    <t>Решение задач на разностное и кратное сравнение – 4 уч-ся</t>
  </si>
  <si>
    <t>Замалутдинова Радалья Маликовна</t>
  </si>
  <si>
    <t>4 А</t>
  </si>
  <si>
    <t>Замалутдинова Радалья Маликовна, учитель начальных классов ВК</t>
  </si>
  <si>
    <t>Замалутдинова Радалья Маликовна, учитель начальных классов, ВК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</si>
</sst>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vertical="top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2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center" wrapText="1"/>
    </xf>
    <xf numFmtId="164" fontId="3" fillId="35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C1">
      <selection activeCell="N7" sqref="N7"/>
    </sheetView>
  </sheetViews>
  <sheetFormatPr defaultColWidth="9.00390625" defaultRowHeight="12.75"/>
  <cols>
    <col min="1" max="1" width="4.75390625" style="2" customWidth="1"/>
    <col min="2" max="2" width="13.875" style="2" customWidth="1"/>
    <col min="3" max="3" width="15.75390625" style="2" customWidth="1"/>
    <col min="4" max="4" width="8.125" style="2" customWidth="1"/>
    <col min="5" max="5" width="9.875" style="2" customWidth="1"/>
    <col min="6" max="6" width="9.375" style="2" customWidth="1"/>
    <col min="7" max="7" width="8.875" style="2" customWidth="1"/>
    <col min="8" max="8" width="9.375" style="2" customWidth="1"/>
    <col min="9" max="9" width="9.00390625" style="2" customWidth="1"/>
    <col min="10" max="10" width="8.875" style="2" customWidth="1"/>
    <col min="11" max="11" width="8.625" style="2" customWidth="1"/>
    <col min="12" max="12" width="8.375" style="2" customWidth="1"/>
    <col min="13" max="13" width="8.875" style="2" customWidth="1"/>
    <col min="14" max="14" width="9.75390625" style="2" customWidth="1"/>
    <col min="15" max="15" width="8.125" style="2" customWidth="1"/>
    <col min="16" max="16" width="7.75390625" style="2" customWidth="1"/>
    <col min="17" max="17" width="8.00390625" style="2" customWidth="1"/>
    <col min="18" max="18" width="8.125" style="2" customWidth="1"/>
    <col min="19" max="16384" width="9.125" style="2" customWidth="1"/>
  </cols>
  <sheetData>
    <row r="1" spans="1:14" s="6" customFormat="1" ht="12.75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6" customFormat="1" ht="12.75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6" customFormat="1" ht="13.5" thickBot="1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0" ht="25.5" customHeight="1">
      <c r="A4" s="63" t="s">
        <v>38</v>
      </c>
      <c r="B4" s="64"/>
      <c r="C4" s="64"/>
      <c r="D4" s="64"/>
      <c r="E4" s="64"/>
      <c r="F4" s="64"/>
      <c r="G4" s="65"/>
      <c r="H4" s="55" t="s">
        <v>0</v>
      </c>
      <c r="I4" s="56"/>
      <c r="J4" s="56"/>
      <c r="K4" s="57"/>
      <c r="L4" s="58" t="s">
        <v>39</v>
      </c>
      <c r="M4" s="59"/>
      <c r="N4" s="59"/>
      <c r="O4" s="60"/>
      <c r="P4" s="52" t="s">
        <v>54</v>
      </c>
      <c r="Q4" s="53"/>
      <c r="R4" s="53"/>
      <c r="S4" s="53"/>
      <c r="T4" s="54"/>
    </row>
    <row r="5" spans="1:20" ht="123" thickBot="1">
      <c r="A5" s="11" t="s">
        <v>45</v>
      </c>
      <c r="B5" s="12" t="s">
        <v>32</v>
      </c>
      <c r="C5" s="12" t="s">
        <v>30</v>
      </c>
      <c r="D5" s="13" t="s">
        <v>2</v>
      </c>
      <c r="E5" s="13" t="s">
        <v>35</v>
      </c>
      <c r="F5" s="13" t="s">
        <v>36</v>
      </c>
      <c r="G5" s="14" t="s">
        <v>37</v>
      </c>
      <c r="H5" s="11" t="s">
        <v>3</v>
      </c>
      <c r="I5" s="13" t="s">
        <v>4</v>
      </c>
      <c r="J5" s="13" t="s">
        <v>40</v>
      </c>
      <c r="K5" s="14" t="s">
        <v>5</v>
      </c>
      <c r="L5" s="11" t="s">
        <v>41</v>
      </c>
      <c r="M5" s="13" t="s">
        <v>42</v>
      </c>
      <c r="N5" s="13" t="s">
        <v>43</v>
      </c>
      <c r="O5" s="14" t="s">
        <v>44</v>
      </c>
      <c r="P5" s="22" t="s">
        <v>49</v>
      </c>
      <c r="Q5" s="23" t="s">
        <v>50</v>
      </c>
      <c r="R5" s="23" t="s">
        <v>51</v>
      </c>
      <c r="S5" s="24" t="s">
        <v>52</v>
      </c>
      <c r="T5" s="36" t="s">
        <v>53</v>
      </c>
    </row>
    <row r="6" spans="1:20" ht="63.75">
      <c r="A6" s="9"/>
      <c r="B6" s="3" t="s">
        <v>61</v>
      </c>
      <c r="C6" s="50" t="s">
        <v>62</v>
      </c>
      <c r="D6" s="34" t="s">
        <v>60</v>
      </c>
      <c r="E6" s="35">
        <v>29</v>
      </c>
      <c r="F6" s="10">
        <v>24</v>
      </c>
      <c r="G6" s="9"/>
      <c r="H6" s="9"/>
      <c r="I6" s="9"/>
      <c r="J6" s="9"/>
      <c r="K6" s="9"/>
      <c r="L6" s="10"/>
      <c r="M6" s="10">
        <v>2</v>
      </c>
      <c r="N6" s="10">
        <v>5</v>
      </c>
      <c r="O6" s="10">
        <v>17</v>
      </c>
      <c r="P6" s="25">
        <f>L6/F6*100</f>
        <v>0</v>
      </c>
      <c r="Q6" s="25">
        <f>M6/F6*100</f>
        <v>8.333333333333332</v>
      </c>
      <c r="R6" s="25">
        <f>N6/F6*100</f>
        <v>20.833333333333336</v>
      </c>
      <c r="S6" s="25">
        <f>O6/F6*100</f>
        <v>70.83333333333334</v>
      </c>
      <c r="T6" s="37">
        <f>SUM(P6:S6)</f>
        <v>100.00000000000001</v>
      </c>
    </row>
    <row r="7" spans="1:20" ht="76.5">
      <c r="A7" s="9"/>
      <c r="B7" s="9"/>
      <c r="C7" s="9" t="s">
        <v>83</v>
      </c>
      <c r="D7" s="26" t="s">
        <v>82</v>
      </c>
      <c r="E7" s="27">
        <v>28</v>
      </c>
      <c r="F7" s="10">
        <v>24</v>
      </c>
      <c r="G7" s="9"/>
      <c r="H7" s="9"/>
      <c r="I7" s="9"/>
      <c r="J7" s="9"/>
      <c r="K7" s="9"/>
      <c r="L7" s="10"/>
      <c r="M7" s="10">
        <v>1</v>
      </c>
      <c r="N7" s="10">
        <v>5</v>
      </c>
      <c r="O7" s="10">
        <v>16</v>
      </c>
      <c r="P7" s="25">
        <f aca="true" t="shared" si="0" ref="P7:P15">L7/F7*100</f>
        <v>0</v>
      </c>
      <c r="Q7" s="25">
        <f aca="true" t="shared" si="1" ref="Q7:Q15">M7/F7*100</f>
        <v>4.166666666666666</v>
      </c>
      <c r="R7" s="25">
        <f>N7/F7*100</f>
        <v>20.833333333333336</v>
      </c>
      <c r="S7" s="25">
        <f>O7/F7*100</f>
        <v>66.66666666666666</v>
      </c>
      <c r="T7" s="37">
        <f>SUM(P7:S7)</f>
        <v>91.66666666666666</v>
      </c>
    </row>
    <row r="8" spans="1:20" ht="12.75">
      <c r="A8" s="9"/>
      <c r="B8" s="9"/>
      <c r="C8" s="9"/>
      <c r="D8" s="26"/>
      <c r="E8" s="27"/>
      <c r="F8" s="10"/>
      <c r="G8" s="9"/>
      <c r="H8" s="9"/>
      <c r="I8" s="9"/>
      <c r="J8" s="9"/>
      <c r="K8" s="9"/>
      <c r="L8" s="10"/>
      <c r="M8" s="10"/>
      <c r="N8" s="10"/>
      <c r="O8" s="10"/>
      <c r="P8" s="25" t="e">
        <f t="shared" si="0"/>
        <v>#DIV/0!</v>
      </c>
      <c r="Q8" s="25" t="e">
        <f t="shared" si="1"/>
        <v>#DIV/0!</v>
      </c>
      <c r="R8" s="25" t="e">
        <f aca="true" t="shared" si="2" ref="R8:R13">N8/F8*100</f>
        <v>#DIV/0!</v>
      </c>
      <c r="S8" s="25" t="e">
        <f aca="true" t="shared" si="3" ref="S8:S13">O8/F8*100</f>
        <v>#DIV/0!</v>
      </c>
      <c r="T8" s="37" t="e">
        <f aca="true" t="shared" si="4" ref="T8:T13">SUM(P8:S8)</f>
        <v>#DIV/0!</v>
      </c>
    </row>
    <row r="9" spans="1:20" ht="12.75">
      <c r="A9" s="9"/>
      <c r="B9" s="9"/>
      <c r="C9" s="9"/>
      <c r="D9" s="26"/>
      <c r="E9" s="27"/>
      <c r="F9" s="10"/>
      <c r="G9" s="9"/>
      <c r="H9" s="9"/>
      <c r="I9" s="9"/>
      <c r="J9" s="9"/>
      <c r="K9" s="9"/>
      <c r="L9" s="10"/>
      <c r="M9" s="10"/>
      <c r="N9" s="10"/>
      <c r="O9" s="10"/>
      <c r="P9" s="25" t="e">
        <f t="shared" si="0"/>
        <v>#DIV/0!</v>
      </c>
      <c r="Q9" s="25" t="e">
        <f t="shared" si="1"/>
        <v>#DIV/0!</v>
      </c>
      <c r="R9" s="25" t="e">
        <f t="shared" si="2"/>
        <v>#DIV/0!</v>
      </c>
      <c r="S9" s="25" t="e">
        <f t="shared" si="3"/>
        <v>#DIV/0!</v>
      </c>
      <c r="T9" s="37" t="e">
        <f t="shared" si="4"/>
        <v>#DIV/0!</v>
      </c>
    </row>
    <row r="10" spans="1:20" ht="12.75">
      <c r="A10" s="40"/>
      <c r="B10" s="40"/>
      <c r="C10" s="40"/>
      <c r="D10" s="41"/>
      <c r="E10" s="42"/>
      <c r="F10" s="43"/>
      <c r="G10" s="44"/>
      <c r="H10" s="44"/>
      <c r="I10" s="44"/>
      <c r="J10" s="44"/>
      <c r="K10" s="44"/>
      <c r="L10" s="43"/>
      <c r="M10" s="43"/>
      <c r="N10" s="43"/>
      <c r="O10" s="43"/>
      <c r="P10" s="45" t="e">
        <f t="shared" si="0"/>
        <v>#DIV/0!</v>
      </c>
      <c r="Q10" s="45" t="e">
        <f t="shared" si="1"/>
        <v>#DIV/0!</v>
      </c>
      <c r="R10" s="45" t="e">
        <f t="shared" si="2"/>
        <v>#DIV/0!</v>
      </c>
      <c r="S10" s="45" t="e">
        <f t="shared" si="3"/>
        <v>#DIV/0!</v>
      </c>
      <c r="T10" s="38" t="e">
        <f t="shared" si="4"/>
        <v>#DIV/0!</v>
      </c>
    </row>
    <row r="11" spans="1:20" ht="12.75">
      <c r="A11" s="3"/>
      <c r="B11" s="3"/>
      <c r="C11" s="3"/>
      <c r="D11" s="28"/>
      <c r="E11" s="28"/>
      <c r="F11" s="3"/>
      <c r="G11" s="3"/>
      <c r="H11" s="3"/>
      <c r="I11" s="3"/>
      <c r="J11" s="3"/>
      <c r="K11" s="3"/>
      <c r="L11" s="3"/>
      <c r="M11" s="3"/>
      <c r="N11" s="3"/>
      <c r="O11" s="3"/>
      <c r="P11" s="25" t="e">
        <f t="shared" si="0"/>
        <v>#DIV/0!</v>
      </c>
      <c r="Q11" s="25" t="e">
        <f t="shared" si="1"/>
        <v>#DIV/0!</v>
      </c>
      <c r="R11" s="25" t="e">
        <f t="shared" si="2"/>
        <v>#DIV/0!</v>
      </c>
      <c r="S11" s="25" t="e">
        <f t="shared" si="3"/>
        <v>#DIV/0!</v>
      </c>
      <c r="T11" s="37" t="e">
        <f t="shared" si="4"/>
        <v>#DIV/0!</v>
      </c>
    </row>
    <row r="12" spans="1:20" ht="12.75">
      <c r="A12" s="3"/>
      <c r="B12" s="3"/>
      <c r="C12" s="3"/>
      <c r="D12" s="28"/>
      <c r="E12" s="28"/>
      <c r="F12" s="3"/>
      <c r="G12" s="3"/>
      <c r="H12" s="3"/>
      <c r="I12" s="3"/>
      <c r="J12" s="3"/>
      <c r="K12" s="3"/>
      <c r="L12" s="3"/>
      <c r="M12" s="3"/>
      <c r="N12" s="3"/>
      <c r="O12" s="3"/>
      <c r="P12" s="25" t="e">
        <f t="shared" si="0"/>
        <v>#DIV/0!</v>
      </c>
      <c r="Q12" s="25" t="e">
        <f t="shared" si="1"/>
        <v>#DIV/0!</v>
      </c>
      <c r="R12" s="25" t="e">
        <f t="shared" si="2"/>
        <v>#DIV/0!</v>
      </c>
      <c r="S12" s="25" t="e">
        <f t="shared" si="3"/>
        <v>#DIV/0!</v>
      </c>
      <c r="T12" s="37" t="e">
        <f t="shared" si="4"/>
        <v>#DIV/0!</v>
      </c>
    </row>
    <row r="13" spans="1:20" ht="12.75">
      <c r="A13" s="3"/>
      <c r="B13" s="3"/>
      <c r="C13" s="3"/>
      <c r="D13" s="28"/>
      <c r="E13" s="28"/>
      <c r="F13" s="3"/>
      <c r="G13" s="3"/>
      <c r="H13" s="3"/>
      <c r="I13" s="3"/>
      <c r="J13" s="3"/>
      <c r="K13" s="3"/>
      <c r="L13" s="3"/>
      <c r="M13" s="3"/>
      <c r="N13" s="3"/>
      <c r="O13" s="3"/>
      <c r="P13" s="25" t="e">
        <f t="shared" si="0"/>
        <v>#DIV/0!</v>
      </c>
      <c r="Q13" s="25" t="e">
        <f t="shared" si="1"/>
        <v>#DIV/0!</v>
      </c>
      <c r="R13" s="25" t="e">
        <f t="shared" si="2"/>
        <v>#DIV/0!</v>
      </c>
      <c r="S13" s="25" t="e">
        <f t="shared" si="3"/>
        <v>#DIV/0!</v>
      </c>
      <c r="T13" s="37" t="e">
        <f t="shared" si="4"/>
        <v>#DIV/0!</v>
      </c>
    </row>
    <row r="14" spans="1:20" ht="15" customHeight="1">
      <c r="A14" s="1"/>
      <c r="B14" s="1"/>
      <c r="C14" s="1"/>
      <c r="D14" s="28"/>
      <c r="E14" s="28"/>
      <c r="F14" s="3"/>
      <c r="G14" s="3"/>
      <c r="H14" s="3"/>
      <c r="I14" s="3"/>
      <c r="J14" s="3"/>
      <c r="K14" s="3"/>
      <c r="L14" s="3"/>
      <c r="M14" s="3"/>
      <c r="N14" s="3"/>
      <c r="O14" s="3"/>
      <c r="P14" s="25" t="e">
        <f t="shared" si="0"/>
        <v>#DIV/0!</v>
      </c>
      <c r="Q14" s="25" t="e">
        <f t="shared" si="1"/>
        <v>#DIV/0!</v>
      </c>
      <c r="R14" s="25" t="e">
        <f>N14/F14*100</f>
        <v>#DIV/0!</v>
      </c>
      <c r="S14" s="25" t="e">
        <f>O14/F14*100</f>
        <v>#DIV/0!</v>
      </c>
      <c r="T14" s="37" t="e">
        <f>SUM(P14:S14)</f>
        <v>#DIV/0!</v>
      </c>
    </row>
    <row r="15" spans="1:20" ht="12.75">
      <c r="A15" s="3"/>
      <c r="B15" s="3"/>
      <c r="C15" s="3"/>
      <c r="D15" s="28"/>
      <c r="E15" s="28"/>
      <c r="F15" s="3"/>
      <c r="G15" s="3"/>
      <c r="H15" s="3"/>
      <c r="I15" s="3"/>
      <c r="J15" s="3"/>
      <c r="K15" s="3"/>
      <c r="L15" s="3"/>
      <c r="M15" s="3"/>
      <c r="N15" s="3"/>
      <c r="O15" s="3"/>
      <c r="P15" s="25" t="e">
        <f t="shared" si="0"/>
        <v>#DIV/0!</v>
      </c>
      <c r="Q15" s="25" t="e">
        <f t="shared" si="1"/>
        <v>#DIV/0!</v>
      </c>
      <c r="R15" s="25" t="e">
        <f>N15/F15*100</f>
        <v>#DIV/0!</v>
      </c>
      <c r="S15" s="25" t="e">
        <f>O15/F15*100</f>
        <v>#DIV/0!</v>
      </c>
      <c r="T15" s="37" t="e">
        <f>SUM(P15:S15)</f>
        <v>#DIV/0!</v>
      </c>
    </row>
    <row r="16" spans="1:20" ht="12.75">
      <c r="A16" s="29"/>
      <c r="B16" s="29"/>
      <c r="C16" s="29"/>
      <c r="D16" s="30" t="s">
        <v>33</v>
      </c>
      <c r="E16" s="31"/>
      <c r="F16" s="32">
        <f>SUM(F10:F15)</f>
        <v>0</v>
      </c>
      <c r="G16" s="29"/>
      <c r="H16" s="29"/>
      <c r="I16" s="29"/>
      <c r="J16" s="29"/>
      <c r="K16" s="29"/>
      <c r="L16" s="32">
        <f>SUM(L10:L15)</f>
        <v>0</v>
      </c>
      <c r="M16" s="32">
        <f>SUM(M10:M15)</f>
        <v>0</v>
      </c>
      <c r="N16" s="32">
        <f>SUM(N10:N15)</f>
        <v>0</v>
      </c>
      <c r="O16" s="32">
        <f>SUM(O10:O15)</f>
        <v>0</v>
      </c>
      <c r="P16" s="33" t="e">
        <f>L16/F16*100</f>
        <v>#DIV/0!</v>
      </c>
      <c r="Q16" s="33" t="e">
        <f>M16/F16*100</f>
        <v>#DIV/0!</v>
      </c>
      <c r="R16" s="33" t="e">
        <f>N16/F16*100</f>
        <v>#DIV/0!</v>
      </c>
      <c r="S16" s="33" t="e">
        <f>O16/F16*100</f>
        <v>#DIV/0!</v>
      </c>
      <c r="T16" s="38" t="e">
        <f>SUM(P16:S16)</f>
        <v>#DIV/0!</v>
      </c>
    </row>
    <row r="17" spans="12:15" ht="12.75">
      <c r="L17" s="5"/>
      <c r="M17" s="5"/>
      <c r="N17" s="5"/>
      <c r="O17" s="5"/>
    </row>
    <row r="18" ht="12.75">
      <c r="C18" s="2" t="s">
        <v>56</v>
      </c>
    </row>
    <row r="19" ht="12.75">
      <c r="C19" s="2" t="s">
        <v>46</v>
      </c>
    </row>
    <row r="21" ht="18.75">
      <c r="C21" s="39" t="s">
        <v>55</v>
      </c>
    </row>
    <row r="22" ht="18.75">
      <c r="E22" s="46" t="s">
        <v>63</v>
      </c>
    </row>
    <row r="23" ht="18.75">
      <c r="E23" s="46" t="s">
        <v>64</v>
      </c>
    </row>
    <row r="24" ht="18.75">
      <c r="E24" s="47" t="s">
        <v>65</v>
      </c>
    </row>
    <row r="25" ht="18.75">
      <c r="E25" s="47" t="s">
        <v>66</v>
      </c>
    </row>
    <row r="26" ht="18.75">
      <c r="E26" s="39" t="s">
        <v>67</v>
      </c>
    </row>
    <row r="27" ht="19.5">
      <c r="E27" s="39" t="s">
        <v>68</v>
      </c>
    </row>
    <row r="28" ht="18.75">
      <c r="E28" s="47" t="s">
        <v>69</v>
      </c>
    </row>
    <row r="29" ht="18.75">
      <c r="E29" s="47" t="s">
        <v>70</v>
      </c>
    </row>
    <row r="30" ht="18.75">
      <c r="E30" s="47" t="s">
        <v>71</v>
      </c>
    </row>
    <row r="31" ht="19.5">
      <c r="E31" s="48" t="s">
        <v>72</v>
      </c>
    </row>
    <row r="32" ht="18.75">
      <c r="E32" s="47" t="s">
        <v>73</v>
      </c>
    </row>
    <row r="33" ht="18.75">
      <c r="E33" s="47" t="s">
        <v>74</v>
      </c>
    </row>
    <row r="34" ht="19.5">
      <c r="E34" s="39" t="s">
        <v>75</v>
      </c>
    </row>
    <row r="35" ht="18.75">
      <c r="E35" s="47" t="s">
        <v>76</v>
      </c>
    </row>
    <row r="36" ht="18.75">
      <c r="E36" s="47" t="s">
        <v>77</v>
      </c>
    </row>
    <row r="37" ht="19.5">
      <c r="E37" s="48" t="s">
        <v>78</v>
      </c>
    </row>
    <row r="38" ht="18.75">
      <c r="E38" s="47" t="s">
        <v>79</v>
      </c>
    </row>
    <row r="39" ht="18.75">
      <c r="E39" s="47" t="s">
        <v>80</v>
      </c>
    </row>
  </sheetData>
  <sheetProtection/>
  <mergeCells count="7">
    <mergeCell ref="P4:T4"/>
    <mergeCell ref="H4:K4"/>
    <mergeCell ref="L4:O4"/>
    <mergeCell ref="A1:N1"/>
    <mergeCell ref="A3:N3"/>
    <mergeCell ref="A2:N2"/>
    <mergeCell ref="A4:G4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D1">
      <selection activeCell="F12" sqref="F12"/>
    </sheetView>
  </sheetViews>
  <sheetFormatPr defaultColWidth="9.00390625" defaultRowHeight="12.75"/>
  <cols>
    <col min="1" max="2" width="14.75390625" style="2" customWidth="1"/>
    <col min="3" max="4" width="15.75390625" style="2" customWidth="1"/>
    <col min="5" max="5" width="10.375" style="2" customWidth="1"/>
    <col min="6" max="6" width="6.75390625" style="2" customWidth="1"/>
    <col min="7" max="7" width="6.375" style="2" customWidth="1"/>
    <col min="8" max="13" width="6.25390625" style="2" customWidth="1"/>
    <col min="14" max="14" width="6.75390625" style="2" customWidth="1"/>
    <col min="15" max="15" width="6.25390625" style="2" customWidth="1"/>
    <col min="16" max="16" width="6.875" style="2" customWidth="1"/>
    <col min="17" max="17" width="6.125" style="2" customWidth="1"/>
    <col min="18" max="18" width="5.875" style="2" customWidth="1"/>
    <col min="19" max="19" width="5.75390625" style="2" customWidth="1"/>
    <col min="20" max="20" width="6.25390625" style="2" customWidth="1"/>
    <col min="21" max="21" width="5.375" style="2" customWidth="1"/>
    <col min="22" max="22" width="5.25390625" style="2" customWidth="1"/>
    <col min="23" max="24" width="5.875" style="2" customWidth="1"/>
    <col min="25" max="25" width="5.75390625" style="2" customWidth="1"/>
    <col min="26" max="26" width="5.25390625" style="2" customWidth="1"/>
    <col min="27" max="27" width="6.375" style="2" customWidth="1"/>
    <col min="28" max="28" width="6.75390625" style="2" customWidth="1"/>
    <col min="29" max="16384" width="9.125" style="2" customWidth="1"/>
  </cols>
  <sheetData>
    <row r="2" spans="1:29" ht="12.75" customHeight="1">
      <c r="A2" s="66" t="s">
        <v>1</v>
      </c>
      <c r="B2" s="66" t="s">
        <v>2</v>
      </c>
      <c r="C2" s="71" t="s">
        <v>32</v>
      </c>
      <c r="D2" s="66" t="s">
        <v>30</v>
      </c>
      <c r="E2" s="66" t="s">
        <v>36</v>
      </c>
      <c r="F2" s="74" t="s">
        <v>47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4"/>
    </row>
    <row r="3" spans="1:29" ht="25.5" customHeight="1">
      <c r="A3" s="67"/>
      <c r="B3" s="67"/>
      <c r="C3" s="72"/>
      <c r="D3" s="67"/>
      <c r="E3" s="67"/>
      <c r="F3" s="75" t="s">
        <v>25</v>
      </c>
      <c r="G3" s="75"/>
      <c r="H3" s="75"/>
      <c r="I3" s="75"/>
      <c r="J3" s="75"/>
      <c r="K3" s="75"/>
      <c r="L3" s="75"/>
      <c r="M3" s="75"/>
      <c r="N3" s="75"/>
      <c r="O3" s="76" t="s">
        <v>26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4"/>
    </row>
    <row r="4" spans="1:28" s="18" customFormat="1" ht="12.75">
      <c r="A4" s="67"/>
      <c r="B4" s="67"/>
      <c r="C4" s="72"/>
      <c r="D4" s="67"/>
      <c r="E4" s="67"/>
      <c r="F4" s="15" t="s">
        <v>6</v>
      </c>
      <c r="G4" s="15" t="s">
        <v>7</v>
      </c>
      <c r="H4" s="15" t="s">
        <v>8</v>
      </c>
      <c r="I4" s="15" t="s">
        <v>9</v>
      </c>
      <c r="J4" s="74" t="s">
        <v>10</v>
      </c>
      <c r="K4" s="74"/>
      <c r="L4" s="74"/>
      <c r="M4" s="74"/>
      <c r="N4" s="74"/>
      <c r="O4" s="15" t="s">
        <v>11</v>
      </c>
      <c r="P4" s="15" t="s">
        <v>12</v>
      </c>
      <c r="Q4" s="15" t="s">
        <v>13</v>
      </c>
      <c r="R4" s="74" t="s">
        <v>14</v>
      </c>
      <c r="S4" s="74"/>
      <c r="T4" s="74"/>
      <c r="U4" s="74"/>
      <c r="V4" s="74"/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</row>
    <row r="5" spans="1:28" s="18" customFormat="1" ht="12.75">
      <c r="A5" s="68"/>
      <c r="B5" s="68"/>
      <c r="C5" s="73"/>
      <c r="D5" s="68"/>
      <c r="E5" s="68"/>
      <c r="F5" s="7" t="s">
        <v>21</v>
      </c>
      <c r="G5" s="7" t="s">
        <v>21</v>
      </c>
      <c r="H5" s="7" t="s">
        <v>21</v>
      </c>
      <c r="I5" s="7" t="s">
        <v>21</v>
      </c>
      <c r="J5" s="7" t="s">
        <v>22</v>
      </c>
      <c r="K5" s="7" t="s">
        <v>21</v>
      </c>
      <c r="L5" s="7" t="s">
        <v>23</v>
      </c>
      <c r="M5" s="7" t="s">
        <v>24</v>
      </c>
      <c r="N5" s="7" t="s">
        <v>28</v>
      </c>
      <c r="O5" s="7" t="s">
        <v>21</v>
      </c>
      <c r="P5" s="7" t="s">
        <v>21</v>
      </c>
      <c r="Q5" s="7" t="s">
        <v>21</v>
      </c>
      <c r="R5" s="7" t="s">
        <v>22</v>
      </c>
      <c r="S5" s="7" t="s">
        <v>21</v>
      </c>
      <c r="T5" s="7" t="s">
        <v>23</v>
      </c>
      <c r="U5" s="7" t="s">
        <v>24</v>
      </c>
      <c r="V5" s="7" t="s">
        <v>28</v>
      </c>
      <c r="W5" s="7" t="s">
        <v>21</v>
      </c>
      <c r="X5" s="7" t="s">
        <v>21</v>
      </c>
      <c r="Y5" s="7" t="s">
        <v>21</v>
      </c>
      <c r="Z5" s="7" t="s">
        <v>21</v>
      </c>
      <c r="AA5" s="7" t="s">
        <v>21</v>
      </c>
      <c r="AB5" s="7" t="s">
        <v>21</v>
      </c>
    </row>
    <row r="6" spans="1:28" ht="63.75">
      <c r="A6" s="3" t="s">
        <v>59</v>
      </c>
      <c r="B6" s="3" t="s">
        <v>60</v>
      </c>
      <c r="C6" s="69" t="s">
        <v>61</v>
      </c>
      <c r="D6" s="49" t="s">
        <v>62</v>
      </c>
      <c r="E6" s="16">
        <v>27</v>
      </c>
      <c r="F6" s="51">
        <v>25</v>
      </c>
      <c r="G6" s="16">
        <v>27</v>
      </c>
      <c r="H6" s="16">
        <v>27</v>
      </c>
      <c r="I6" s="16">
        <v>24</v>
      </c>
      <c r="J6" s="16">
        <v>1</v>
      </c>
      <c r="K6" s="16">
        <v>1</v>
      </c>
      <c r="L6" s="16">
        <v>0</v>
      </c>
      <c r="M6" s="16">
        <v>7</v>
      </c>
      <c r="N6" s="16">
        <v>18</v>
      </c>
      <c r="O6" s="16">
        <v>23</v>
      </c>
      <c r="P6" s="16">
        <v>27</v>
      </c>
      <c r="Q6" s="16">
        <v>27</v>
      </c>
      <c r="R6" s="16">
        <v>0</v>
      </c>
      <c r="S6" s="16">
        <v>0</v>
      </c>
      <c r="T6" s="16">
        <v>1</v>
      </c>
      <c r="U6" s="16">
        <v>0</v>
      </c>
      <c r="V6" s="16">
        <v>26</v>
      </c>
      <c r="W6" s="16">
        <v>19</v>
      </c>
      <c r="X6" s="16">
        <v>25</v>
      </c>
      <c r="Y6" s="16">
        <v>25</v>
      </c>
      <c r="Z6" s="16">
        <v>24</v>
      </c>
      <c r="AA6" s="16">
        <v>26</v>
      </c>
      <c r="AB6" s="16">
        <v>25</v>
      </c>
    </row>
    <row r="7" spans="1:28" ht="38.25">
      <c r="A7" s="3"/>
      <c r="B7" s="3" t="s">
        <v>82</v>
      </c>
      <c r="C7" s="70"/>
      <c r="D7" s="49" t="s">
        <v>81</v>
      </c>
      <c r="E7" s="16">
        <v>25</v>
      </c>
      <c r="F7" s="17">
        <v>17</v>
      </c>
      <c r="G7" s="16">
        <v>23</v>
      </c>
      <c r="H7" s="16">
        <v>24</v>
      </c>
      <c r="I7" s="16">
        <v>19</v>
      </c>
      <c r="J7" s="16">
        <v>0</v>
      </c>
      <c r="K7" s="16">
        <v>0</v>
      </c>
      <c r="L7" s="16">
        <v>4</v>
      </c>
      <c r="M7" s="16">
        <v>8</v>
      </c>
      <c r="N7" s="16">
        <v>13</v>
      </c>
      <c r="O7" s="16">
        <v>23</v>
      </c>
      <c r="P7" s="16">
        <v>25</v>
      </c>
      <c r="Q7" s="16">
        <v>25</v>
      </c>
      <c r="R7" s="16">
        <v>0</v>
      </c>
      <c r="S7" s="16">
        <v>0</v>
      </c>
      <c r="T7" s="16">
        <v>1</v>
      </c>
      <c r="U7" s="16">
        <v>0</v>
      </c>
      <c r="V7" s="16">
        <v>24</v>
      </c>
      <c r="W7" s="16">
        <v>18</v>
      </c>
      <c r="X7" s="16">
        <v>21</v>
      </c>
      <c r="Y7" s="16">
        <v>21</v>
      </c>
      <c r="Z7" s="16">
        <v>25</v>
      </c>
      <c r="AA7" s="16">
        <v>22</v>
      </c>
      <c r="AB7" s="16">
        <v>19</v>
      </c>
    </row>
    <row r="8" spans="1:28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75">
      <c r="A12" s="3"/>
      <c r="B12" s="3"/>
      <c r="C12" s="3"/>
      <c r="D12" s="3"/>
      <c r="E12" s="17" t="s">
        <v>34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</sheetData>
  <sheetProtection/>
  <mergeCells count="11">
    <mergeCell ref="O3:AB3"/>
    <mergeCell ref="B2:B5"/>
    <mergeCell ref="C6:C7"/>
    <mergeCell ref="A2:A5"/>
    <mergeCell ref="C2:C5"/>
    <mergeCell ref="J4:N4"/>
    <mergeCell ref="F2:AB2"/>
    <mergeCell ref="D2:D5"/>
    <mergeCell ref="R4:V4"/>
    <mergeCell ref="F3:N3"/>
    <mergeCell ref="E2:E5"/>
  </mergeCells>
  <printOptions/>
  <pageMargins left="0.4" right="0.4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12"/>
  <sheetViews>
    <sheetView zoomScalePageLayoutView="0" workbookViewId="0" topLeftCell="E1">
      <selection activeCell="AH6" sqref="AH6"/>
    </sheetView>
  </sheetViews>
  <sheetFormatPr defaultColWidth="9.00390625" defaultRowHeight="12.75"/>
  <cols>
    <col min="1" max="2" width="15.75390625" style="2" customWidth="1"/>
    <col min="3" max="3" width="13.75390625" style="2" customWidth="1"/>
    <col min="4" max="4" width="15.75390625" style="2" customWidth="1"/>
    <col min="5" max="5" width="9.625" style="2" customWidth="1"/>
    <col min="6" max="6" width="5.875" style="2" customWidth="1"/>
    <col min="7" max="7" width="5.375" style="2" customWidth="1"/>
    <col min="8" max="8" width="5.00390625" style="2" customWidth="1"/>
    <col min="9" max="9" width="5.375" style="2" customWidth="1"/>
    <col min="10" max="14" width="6.00390625" style="2" customWidth="1"/>
    <col min="15" max="15" width="5.125" style="2" customWidth="1"/>
    <col min="16" max="16" width="5.25390625" style="2" customWidth="1"/>
    <col min="17" max="17" width="4.75390625" style="2" customWidth="1"/>
    <col min="18" max="18" width="5.375" style="2" customWidth="1"/>
    <col min="19" max="19" width="5.875" style="2" customWidth="1"/>
    <col min="20" max="20" width="5.375" style="2" customWidth="1"/>
    <col min="21" max="21" width="4.875" style="2" customWidth="1"/>
    <col min="22" max="22" width="5.75390625" style="2" customWidth="1"/>
    <col min="23" max="23" width="6.00390625" style="2" customWidth="1"/>
    <col min="24" max="24" width="6.125" style="2" customWidth="1"/>
    <col min="25" max="25" width="5.875" style="2" customWidth="1"/>
    <col min="26" max="33" width="5.75390625" style="2" customWidth="1"/>
    <col min="34" max="34" width="5.875" style="2" customWidth="1"/>
    <col min="35" max="16384" width="9.125" style="2" customWidth="1"/>
  </cols>
  <sheetData>
    <row r="2" spans="1:34" ht="12.75" customHeight="1">
      <c r="A2" s="75" t="s">
        <v>1</v>
      </c>
      <c r="B2" s="66" t="s">
        <v>2</v>
      </c>
      <c r="C2" s="71" t="s">
        <v>32</v>
      </c>
      <c r="D2" s="66" t="s">
        <v>30</v>
      </c>
      <c r="E2" s="66" t="s">
        <v>36</v>
      </c>
      <c r="F2" s="74" t="s">
        <v>48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24" customHeight="1">
      <c r="A3" s="75"/>
      <c r="B3" s="67"/>
      <c r="C3" s="72"/>
      <c r="D3" s="67"/>
      <c r="E3" s="67"/>
      <c r="F3" s="75" t="s">
        <v>27</v>
      </c>
      <c r="G3" s="75"/>
      <c r="H3" s="75"/>
      <c r="I3" s="75"/>
      <c r="J3" s="75"/>
      <c r="K3" s="75"/>
      <c r="L3" s="75"/>
      <c r="M3" s="75"/>
      <c r="N3" s="75"/>
      <c r="O3" s="75"/>
      <c r="P3" s="76" t="s">
        <v>29</v>
      </c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pans="1:34" s="18" customFormat="1" ht="12.75">
      <c r="A4" s="75"/>
      <c r="B4" s="67"/>
      <c r="C4" s="72"/>
      <c r="D4" s="67"/>
      <c r="E4" s="67"/>
      <c r="F4" s="19" t="s">
        <v>6</v>
      </c>
      <c r="G4" s="19" t="s">
        <v>7</v>
      </c>
      <c r="H4" s="8" t="s">
        <v>8</v>
      </c>
      <c r="I4" s="19" t="s">
        <v>9</v>
      </c>
      <c r="J4" s="19" t="s">
        <v>10</v>
      </c>
      <c r="K4" s="77" t="s">
        <v>11</v>
      </c>
      <c r="L4" s="81"/>
      <c r="M4" s="81"/>
      <c r="N4" s="81"/>
      <c r="O4" s="78"/>
      <c r="P4" s="19" t="s">
        <v>12</v>
      </c>
      <c r="Q4" s="77" t="s">
        <v>13</v>
      </c>
      <c r="R4" s="81"/>
      <c r="S4" s="81"/>
      <c r="T4" s="81"/>
      <c r="U4" s="78"/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74" t="s">
        <v>19</v>
      </c>
      <c r="AB4" s="74"/>
      <c r="AC4" s="74"/>
      <c r="AD4" s="74"/>
      <c r="AE4" s="74"/>
      <c r="AF4" s="74"/>
      <c r="AG4" s="77" t="s">
        <v>20</v>
      </c>
      <c r="AH4" s="78"/>
    </row>
    <row r="5" spans="1:34" s="18" customFormat="1" ht="12.75">
      <c r="A5" s="75"/>
      <c r="B5" s="68"/>
      <c r="C5" s="73"/>
      <c r="D5" s="68"/>
      <c r="E5" s="68"/>
      <c r="F5" s="7" t="s">
        <v>21</v>
      </c>
      <c r="G5" s="7" t="s">
        <v>21</v>
      </c>
      <c r="H5" s="7" t="s">
        <v>21</v>
      </c>
      <c r="I5" s="7" t="s">
        <v>21</v>
      </c>
      <c r="J5" s="7" t="s">
        <v>21</v>
      </c>
      <c r="K5" s="7" t="s">
        <v>22</v>
      </c>
      <c r="L5" s="7" t="s">
        <v>21</v>
      </c>
      <c r="M5" s="7" t="s">
        <v>23</v>
      </c>
      <c r="N5" s="7" t="s">
        <v>24</v>
      </c>
      <c r="O5" s="7" t="s">
        <v>28</v>
      </c>
      <c r="P5" s="7" t="s">
        <v>21</v>
      </c>
      <c r="Q5" s="7" t="s">
        <v>22</v>
      </c>
      <c r="R5" s="7" t="s">
        <v>21</v>
      </c>
      <c r="S5" s="7" t="s">
        <v>23</v>
      </c>
      <c r="T5" s="7" t="s">
        <v>24</v>
      </c>
      <c r="U5" s="7" t="s">
        <v>28</v>
      </c>
      <c r="V5" s="7" t="s">
        <v>21</v>
      </c>
      <c r="W5" s="7" t="s">
        <v>21</v>
      </c>
      <c r="X5" s="7" t="s">
        <v>21</v>
      </c>
      <c r="Y5" s="7" t="s">
        <v>21</v>
      </c>
      <c r="Z5" s="7" t="s">
        <v>21</v>
      </c>
      <c r="AA5" s="7" t="s">
        <v>22</v>
      </c>
      <c r="AB5" s="7" t="s">
        <v>21</v>
      </c>
      <c r="AC5" s="7" t="s">
        <v>23</v>
      </c>
      <c r="AD5" s="7" t="s">
        <v>24</v>
      </c>
      <c r="AE5" s="7" t="s">
        <v>28</v>
      </c>
      <c r="AF5" s="7" t="s">
        <v>31</v>
      </c>
      <c r="AG5" s="7" t="s">
        <v>21</v>
      </c>
      <c r="AH5" s="7" t="s">
        <v>23</v>
      </c>
    </row>
    <row r="6" spans="1:34" ht="63.75">
      <c r="A6" s="3" t="s">
        <v>59</v>
      </c>
      <c r="B6" s="3" t="s">
        <v>60</v>
      </c>
      <c r="C6" s="79" t="s">
        <v>61</v>
      </c>
      <c r="D6" s="49" t="s">
        <v>62</v>
      </c>
      <c r="E6" s="20">
        <v>24</v>
      </c>
      <c r="F6" s="21">
        <v>24</v>
      </c>
      <c r="G6" s="21">
        <v>17</v>
      </c>
      <c r="H6" s="21">
        <v>22</v>
      </c>
      <c r="I6" s="21">
        <v>17</v>
      </c>
      <c r="J6" s="21">
        <v>19</v>
      </c>
      <c r="K6" s="21">
        <v>0</v>
      </c>
      <c r="L6" s="21">
        <v>0</v>
      </c>
      <c r="M6" s="21">
        <v>1</v>
      </c>
      <c r="N6" s="21">
        <v>0</v>
      </c>
      <c r="O6" s="21">
        <v>23</v>
      </c>
      <c r="P6" s="21">
        <v>23</v>
      </c>
      <c r="Q6" s="21">
        <v>0</v>
      </c>
      <c r="R6" s="21">
        <v>0</v>
      </c>
      <c r="S6" s="21">
        <v>0</v>
      </c>
      <c r="T6" s="21">
        <v>0</v>
      </c>
      <c r="U6" s="21">
        <v>24</v>
      </c>
      <c r="V6" s="21">
        <v>22</v>
      </c>
      <c r="W6" s="21">
        <v>21</v>
      </c>
      <c r="X6" s="21">
        <v>21</v>
      </c>
      <c r="Y6" s="21">
        <v>21</v>
      </c>
      <c r="Z6" s="21">
        <v>22</v>
      </c>
      <c r="AA6" s="21">
        <v>0</v>
      </c>
      <c r="AB6" s="21">
        <v>0</v>
      </c>
      <c r="AC6" s="21">
        <v>2</v>
      </c>
      <c r="AD6" s="21">
        <v>1</v>
      </c>
      <c r="AE6" s="21">
        <v>7</v>
      </c>
      <c r="AF6" s="21">
        <v>14</v>
      </c>
      <c r="AG6" s="21">
        <v>7</v>
      </c>
      <c r="AH6" s="21">
        <v>17</v>
      </c>
    </row>
    <row r="7" spans="1:34" ht="76.5">
      <c r="A7" s="3"/>
      <c r="B7" s="3"/>
      <c r="C7" s="80"/>
      <c r="D7" s="49" t="s">
        <v>84</v>
      </c>
      <c r="E7" s="3">
        <v>24</v>
      </c>
      <c r="F7" s="3">
        <v>22</v>
      </c>
      <c r="G7" s="3">
        <v>21</v>
      </c>
      <c r="H7" s="3">
        <v>17</v>
      </c>
      <c r="I7" s="3">
        <v>21</v>
      </c>
      <c r="J7" s="3">
        <v>20</v>
      </c>
      <c r="K7" s="3">
        <v>0</v>
      </c>
      <c r="L7" s="3">
        <v>0</v>
      </c>
      <c r="M7" s="3">
        <v>3</v>
      </c>
      <c r="N7" s="3">
        <v>0</v>
      </c>
      <c r="O7" s="3">
        <v>21</v>
      </c>
      <c r="P7" s="3">
        <v>23</v>
      </c>
      <c r="Q7" s="3">
        <v>0</v>
      </c>
      <c r="R7" s="3">
        <v>0</v>
      </c>
      <c r="S7" s="3">
        <v>0</v>
      </c>
      <c r="T7" s="3">
        <v>0</v>
      </c>
      <c r="U7" s="3">
        <v>24</v>
      </c>
      <c r="V7" s="3">
        <v>24</v>
      </c>
      <c r="W7" s="3">
        <v>21</v>
      </c>
      <c r="X7" s="3">
        <v>19</v>
      </c>
      <c r="Y7" s="3">
        <v>20</v>
      </c>
      <c r="Z7" s="3">
        <v>15</v>
      </c>
      <c r="AA7" s="3">
        <v>0</v>
      </c>
      <c r="AB7" s="3">
        <v>0</v>
      </c>
      <c r="AC7" s="3">
        <v>0</v>
      </c>
      <c r="AD7" s="3">
        <v>1</v>
      </c>
      <c r="AE7" s="3">
        <v>5</v>
      </c>
      <c r="AF7" s="3">
        <v>15</v>
      </c>
      <c r="AG7" s="3">
        <v>19</v>
      </c>
      <c r="AH7" s="3">
        <v>22</v>
      </c>
    </row>
    <row r="8" spans="1:3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3"/>
      <c r="B12" s="3"/>
      <c r="C12" s="3"/>
      <c r="D12" s="3"/>
      <c r="E12" s="17" t="s">
        <v>34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</sheetData>
  <sheetProtection/>
  <mergeCells count="13">
    <mergeCell ref="D2:D5"/>
    <mergeCell ref="F3:O3"/>
    <mergeCell ref="B2:B5"/>
    <mergeCell ref="AA4:AF4"/>
    <mergeCell ref="AG4:AH4"/>
    <mergeCell ref="E2:E5"/>
    <mergeCell ref="C6:C7"/>
    <mergeCell ref="A2:A5"/>
    <mergeCell ref="C2:C5"/>
    <mergeCell ref="K4:O4"/>
    <mergeCell ref="P3:AH3"/>
    <mergeCell ref="Q4:U4"/>
    <mergeCell ref="F2:AH2"/>
  </mergeCells>
  <printOptions/>
  <pageMargins left="0.28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2015-03-13T12:41:18Z</cp:lastPrinted>
  <dcterms:created xsi:type="dcterms:W3CDTF">2011-05-25T11:55:02Z</dcterms:created>
  <dcterms:modified xsi:type="dcterms:W3CDTF">2015-03-20T07:38:26Z</dcterms:modified>
  <cp:category/>
  <cp:version/>
  <cp:contentType/>
  <cp:contentStatus/>
</cp:coreProperties>
</file>